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4355" windowHeight="7170" activeTab="1"/>
  </bookViews>
  <sheets>
    <sheet name="Airport Traffic" sheetId="1" r:id="rId1"/>
    <sheet name="Passenger Movement" sheetId="2" r:id="rId2"/>
  </sheets>
  <calcPr calcId="145621"/>
</workbook>
</file>

<file path=xl/calcChain.xml><?xml version="1.0" encoding="utf-8"?>
<calcChain xmlns="http://schemas.openxmlformats.org/spreadsheetml/2006/main">
  <c r="C20" i="2" l="1"/>
  <c r="D20" i="2"/>
  <c r="E20" i="2"/>
  <c r="F20" i="2"/>
  <c r="B20" i="2"/>
  <c r="C14" i="2"/>
  <c r="D14" i="2"/>
  <c r="E14" i="2"/>
  <c r="F14" i="2"/>
  <c r="B14" i="2"/>
  <c r="C8" i="2"/>
  <c r="D8" i="2"/>
  <c r="E8" i="2"/>
  <c r="F8" i="2"/>
  <c r="B8" i="2"/>
  <c r="B19" i="1"/>
  <c r="C19" i="1"/>
  <c r="D19" i="1"/>
  <c r="E19" i="1"/>
  <c r="F19" i="1"/>
</calcChain>
</file>

<file path=xl/sharedStrings.xml><?xml version="1.0" encoding="utf-8"?>
<sst xmlns="http://schemas.openxmlformats.org/spreadsheetml/2006/main" count="26" uniqueCount="13">
  <si>
    <t>AIRPORT TRAFFIC 2010 - 2015</t>
  </si>
  <si>
    <t>PASSENGER MOVEMENT</t>
  </si>
  <si>
    <t>ACTIVITY AT SANGSTER INT'L AIRPORT</t>
  </si>
  <si>
    <t>TOTAL PASSENGER MOVEMENT</t>
  </si>
  <si>
    <t>PASSENGERS DISEMBARKED</t>
  </si>
  <si>
    <t>PASSENGERS EMBARKED</t>
  </si>
  <si>
    <t>PASSENGERS INTRANSIT</t>
  </si>
  <si>
    <t>ACTIVITY AT NORMAN MANLEY INT'L AIRPORT</t>
  </si>
  <si>
    <t>TOTAL PASSENGER MOVEMENT (SIA &amp; NMIA)</t>
  </si>
  <si>
    <t>NMIA</t>
  </si>
  <si>
    <t>SIA</t>
  </si>
  <si>
    <t>TOTAL</t>
  </si>
  <si>
    <t>PASSENGER MOVEMENT (2011-2015)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</si>
</sst>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/>
    <xf numFmtId="3" fontId="4" fillId="0" borderId="0" xfId="0" applyNumberFormat="1" applyFont="1"/>
    <xf numFmtId="3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1E646"/>
      <color rgb="FF23B418"/>
      <color rgb="FF4B731F"/>
      <color rgb="FF3AE32D"/>
      <color rgb="FF2CE01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JM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JM" sz="1200"/>
              <a:t>Passengers Disemberked </a:t>
            </a:r>
          </a:p>
          <a:p>
            <a:pPr>
              <a:defRPr/>
            </a:pPr>
            <a:r>
              <a:rPr lang="en-JM" sz="1200"/>
              <a:t>2011 - 2015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'Passenger Movement'!$A$5</c:f>
              <c:strCache>
                <c:ptCount val="1"/>
                <c:pt idx="0">
                  <c:v>PASSENGERS DISEMBARKED</c:v>
                </c:pt>
              </c:strCache>
            </c:strRef>
          </c:tx>
          <c:cat>
            <c:strRef>
              <c:f>'Passenger Movement'!$B$3:$F$4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strCache>
            </c:strRef>
          </c:cat>
          <c:val>
            <c:numRef>
              <c:f>'Passenger Movement'!$B$5:$F$5</c:f>
              <c:numCache>
                <c:formatCode>General</c:formatCode>
                <c:ptCount val="5"/>
              </c:numCache>
            </c:numRef>
          </c:val>
          <c:smooth val="0"/>
        </c:ser>
        <c:ser>
          <c:idx val="1"/>
          <c:order val="1"/>
          <c:tx>
            <c:strRef>
              <c:f>'Passenger Movement'!$A$6</c:f>
              <c:strCache>
                <c:ptCount val="1"/>
                <c:pt idx="0">
                  <c:v>NMIA</c:v>
                </c:pt>
              </c:strCache>
            </c:strRef>
          </c:tx>
          <c:cat>
            <c:strRef>
              <c:f>'Passenger Movement'!$B$3:$F$4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strCache>
            </c:strRef>
          </c:cat>
          <c:val>
            <c:numRef>
              <c:f>'Passenger Movement'!$B$6:$F$6</c:f>
              <c:numCache>
                <c:formatCode>#,##0</c:formatCode>
                <c:ptCount val="5"/>
                <c:pt idx="0">
                  <c:v>729990</c:v>
                </c:pt>
                <c:pt idx="1">
                  <c:v>729148</c:v>
                </c:pt>
                <c:pt idx="2">
                  <c:v>660078</c:v>
                </c:pt>
                <c:pt idx="3">
                  <c:v>667700</c:v>
                </c:pt>
                <c:pt idx="4">
                  <c:v>709973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'Passenger Movement'!$A$7</c:f>
              <c:strCache>
                <c:ptCount val="1"/>
                <c:pt idx="0">
                  <c:v>SIA</c:v>
                </c:pt>
              </c:strCache>
            </c:strRef>
          </c:tx>
          <c:cat>
            <c:strRef>
              <c:f>'Passenger Movement'!$B$3:$F$4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strCache>
            </c:strRef>
          </c:cat>
          <c:val>
            <c:numRef>
              <c:f>'Passenger Movement'!$B$7:$F$7</c:f>
              <c:numCache>
                <c:formatCode>#,##0</c:formatCode>
                <c:ptCount val="5"/>
                <c:pt idx="0">
                  <c:v>1625067</c:v>
                </c:pt>
                <c:pt idx="1">
                  <c:v>1609563</c:v>
                </c:pt>
                <c:pt idx="2">
                  <c:v>1698254</c:v>
                </c:pt>
                <c:pt idx="3">
                  <c:v>1730689</c:v>
                </c:pt>
                <c:pt idx="4">
                  <c:v>1804634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'Passenger Movement'!$A$8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'Passenger Movement'!$B$3:$F$4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strCache>
            </c:strRef>
          </c:cat>
          <c:val>
            <c:numRef>
              <c:f>'Passenger Movement'!$B$8:$F$8</c:f>
              <c:numCache>
                <c:formatCode>#,##0</c:formatCode>
                <c:ptCount val="5"/>
                <c:pt idx="0">
                  <c:v>3250134</c:v>
                </c:pt>
                <c:pt idx="1">
                  <c:v>3219126</c:v>
                </c:pt>
                <c:pt idx="2">
                  <c:v>3396508</c:v>
                </c:pt>
                <c:pt idx="3">
                  <c:v>3461378</c:v>
                </c:pt>
                <c:pt idx="4">
                  <c:v>3609268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5696"/>
        <c:axId val="95567232"/>
      </c:lineChart>
      <c:catAx>
        <c:axId val="95565696"/>
        <c:scaling>
          <c:orientation val="minMax"/>
        </c:scaling>
        <c:delete val="0"/>
        <c:axPos val="b"/>
        <c:majorTickMark val="out"/>
        <c:minorTickMark val="none"/>
        <c:tickLblPos val="nextTo"/>
        <c:crossAx val="95567232"/>
        <c:crosses val="autoZero"/>
        <c:auto val="1"/>
        <c:lblAlgn val="ctr"/>
        <c:lblOffset val="100"/>
        <c:noMultiLvlLbl val="0"/>
      </c:catAx>
      <c:valAx>
        <c:axId val="955672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565696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50800" dir="5400000" algn="ctr" rotWithShape="0">
        <a:schemeClr val="bg1"/>
      </a:outerShdw>
    </a:effec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JM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PASSENGERS EMBARKED </a:t>
            </a:r>
          </a:p>
          <a:p>
            <a:pPr>
              <a:defRPr/>
            </a:pPr>
            <a:r>
              <a:rPr lang="en-US" sz="1200"/>
              <a:t>2011 -2015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'Passenger Movement'!$A$12</c:f>
              <c:strCache>
                <c:ptCount val="1"/>
                <c:pt idx="0">
                  <c:v>NMIA</c:v>
                </c:pt>
              </c:strCache>
            </c:strRef>
          </c:tx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Ref>
              <c:f>'Passenger Movement'!$B$12:$F$12</c:f>
              <c:numCache>
                <c:formatCode>#,##0</c:formatCode>
                <c:ptCount val="5"/>
                <c:pt idx="0">
                  <c:v>712960</c:v>
                </c:pt>
                <c:pt idx="1">
                  <c:v>736222</c:v>
                </c:pt>
                <c:pt idx="2">
                  <c:v>689590</c:v>
                </c:pt>
                <c:pt idx="3">
                  <c:v>745060</c:v>
                </c:pt>
                <c:pt idx="4">
                  <c:v>781336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'Passenger Movement'!$A$13</c:f>
              <c:strCache>
                <c:ptCount val="1"/>
                <c:pt idx="0">
                  <c:v>SIA</c:v>
                </c:pt>
              </c:strCache>
            </c:strRef>
          </c:tx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Ref>
              <c:f>'Passenger Movement'!$B$13:$F$13</c:f>
              <c:numCache>
                <c:formatCode>#,##0</c:formatCode>
                <c:ptCount val="5"/>
                <c:pt idx="0">
                  <c:v>1594939</c:v>
                </c:pt>
                <c:pt idx="1">
                  <c:v>1668496</c:v>
                </c:pt>
                <c:pt idx="2">
                  <c:v>1704427</c:v>
                </c:pt>
                <c:pt idx="3">
                  <c:v>1834239</c:v>
                </c:pt>
                <c:pt idx="4">
                  <c:v>1917726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'Passenger Movement'!$A$14</c:f>
              <c:strCache>
                <c:ptCount val="1"/>
                <c:pt idx="0">
                  <c:v>TOTAL</c:v>
                </c:pt>
              </c:strCache>
            </c:strRef>
          </c:tx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Ref>
              <c:f>'Passenger Movement'!$B$14:$F$14</c:f>
              <c:numCache>
                <c:formatCode>#,##0</c:formatCode>
                <c:ptCount val="5"/>
                <c:pt idx="0">
                  <c:v>2307899</c:v>
                </c:pt>
                <c:pt idx="1">
                  <c:v>2404718</c:v>
                </c:pt>
                <c:pt idx="2">
                  <c:v>2394017</c:v>
                </c:pt>
                <c:pt idx="3">
                  <c:v>2579299</c:v>
                </c:pt>
                <c:pt idx="4">
                  <c:v>2699062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10368"/>
        <c:axId val="95611904"/>
      </c:lineChart>
      <c:catAx>
        <c:axId val="9561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611904"/>
        <c:crosses val="autoZero"/>
        <c:auto val="1"/>
        <c:lblAlgn val="ctr"/>
        <c:lblOffset val="100"/>
        <c:noMultiLvlLbl val="0"/>
      </c:catAx>
      <c:valAx>
        <c:axId val="95611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5610368"/>
        <c:crosses val="autoZero"/>
        <c:crossBetween val="between"/>
      </c:valAx>
      <c:spPr>
        <a:solidFill>
          <a:schemeClr val="accent3">
            <a:lumMod val="60000"/>
            <a:lumOff val="40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JM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JM" sz="1200"/>
              <a:t>Passengers Intransit </a:t>
            </a:r>
          </a:p>
          <a:p>
            <a:pPr>
              <a:defRPr/>
            </a:pPr>
            <a:r>
              <a:rPr lang="en-JM" sz="1200"/>
              <a:t>2011 - 2015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'Passenger Movement'!$A$18</c:f>
              <c:strCache>
                <c:ptCount val="1"/>
                <c:pt idx="0">
                  <c:v>NMIA</c:v>
                </c:pt>
              </c:strCache>
            </c:strRef>
          </c:tx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Ref>
              <c:f>'Passenger Movement'!$B$18:$F$18</c:f>
              <c:numCache>
                <c:formatCode>#,##0</c:formatCode>
                <c:ptCount val="5"/>
                <c:pt idx="0">
                  <c:v>10627</c:v>
                </c:pt>
                <c:pt idx="1">
                  <c:v>11319</c:v>
                </c:pt>
                <c:pt idx="2">
                  <c:v>14137</c:v>
                </c:pt>
                <c:pt idx="3">
                  <c:v>33215</c:v>
                </c:pt>
                <c:pt idx="4">
                  <c:v>24170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'Passenger Movement'!$A$19</c:f>
              <c:strCache>
                <c:ptCount val="1"/>
                <c:pt idx="0">
                  <c:v>SIA</c:v>
                </c:pt>
              </c:strCache>
            </c:strRef>
          </c:tx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Ref>
              <c:f>'Passenger Movement'!$B$19:$F$19</c:f>
              <c:numCache>
                <c:formatCode>#,##0</c:formatCode>
                <c:ptCount val="5"/>
                <c:pt idx="0">
                  <c:v>90357</c:v>
                </c:pt>
                <c:pt idx="1">
                  <c:v>99704</c:v>
                </c:pt>
                <c:pt idx="2">
                  <c:v>70440</c:v>
                </c:pt>
                <c:pt idx="3">
                  <c:v>50237</c:v>
                </c:pt>
                <c:pt idx="4">
                  <c:v>60561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'Passenger Movement'!$A$20</c:f>
              <c:strCache>
                <c:ptCount val="1"/>
                <c:pt idx="0">
                  <c:v>TOTAL</c:v>
                </c:pt>
              </c:strCache>
            </c:strRef>
          </c:tx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Ref>
              <c:f>'Passenger Movement'!$B$20:$F$20</c:f>
              <c:numCache>
                <c:formatCode>#,##0</c:formatCode>
                <c:ptCount val="5"/>
                <c:pt idx="0">
                  <c:v>100984</c:v>
                </c:pt>
                <c:pt idx="1">
                  <c:v>111023</c:v>
                </c:pt>
                <c:pt idx="2">
                  <c:v>84577</c:v>
                </c:pt>
                <c:pt idx="3">
                  <c:v>83452</c:v>
                </c:pt>
                <c:pt idx="4">
                  <c:v>84731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0688"/>
        <c:axId val="96852224"/>
      </c:lineChart>
      <c:catAx>
        <c:axId val="9685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852224"/>
        <c:crosses val="autoZero"/>
        <c:auto val="1"/>
        <c:lblAlgn val="ctr"/>
        <c:lblOffset val="100"/>
        <c:noMultiLvlLbl val="0"/>
      </c:catAx>
      <c:valAx>
        <c:axId val="968522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6850688"/>
        <c:crosses val="autoZero"/>
        <c:crossBetween val="between"/>
      </c:valAx>
      <c:spPr>
        <a:solidFill>
          <a:schemeClr val="accent4">
            <a:lumMod val="40000"/>
            <a:lumOff val="60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21</xdr:row>
      <xdr:rowOff>23811</xdr:rowOff>
    </xdr:from>
    <xdr:to>
      <xdr:col>9</xdr:col>
      <xdr:colOff>247650</xdr:colOff>
      <xdr:row>40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180974</xdr:colOff>
      <xdr:row>43</xdr:row>
      <xdr:rowOff>4761</xdr:rowOff>
    </xdr:from>
    <xdr:to>
      <xdr:col>9</xdr:col>
      <xdr:colOff>171448</xdr:colOff>
      <xdr:row>59</xdr:row>
      <xdr:rowOff>85724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95249</xdr:colOff>
      <xdr:row>63</xdr:row>
      <xdr:rowOff>23812</xdr:rowOff>
    </xdr:from>
    <xdr:to>
      <xdr:col>9</xdr:col>
      <xdr:colOff>266699</xdr:colOff>
      <xdr:row>80</xdr:row>
      <xdr:rowOff>9526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28" sqref="A28"/>
    </sheetView>
  </sheetViews>
  <sheetFormatPr defaultRowHeight="15" x14ac:dyDescent="0.25"/>
  <cols>
    <col min="1" max="1" width="44.7109375" customWidth="1"/>
  </cols>
  <sheetData>
    <row r="1" spans="1:6" x14ac:dyDescent="0.25">
      <c r="A1" s="3" t="s">
        <v>0</v>
      </c>
    </row>
    <row r="3" spans="1:6" x14ac:dyDescent="0.25">
      <c r="A3" s="2" t="s">
        <v>1</v>
      </c>
      <c r="B3" s="2">
        <v>2011</v>
      </c>
      <c r="C3" s="2">
        <v>2012</v>
      </c>
      <c r="D3" s="2">
        <v>2013</v>
      </c>
      <c r="E3" s="2">
        <v>2014</v>
      </c>
      <c r="F3" s="2">
        <v>2015</v>
      </c>
    </row>
    <row r="5" spans="1:6" x14ac:dyDescent="0.25">
      <c r="A5" s="1" t="s">
        <v>2</v>
      </c>
    </row>
    <row r="6" spans="1:6" x14ac:dyDescent="0.25">
      <c r="A6" s="4" t="s">
        <v>3</v>
      </c>
      <c r="B6" s="7">
        <v>3310363</v>
      </c>
      <c r="C6" s="7">
        <v>3377763</v>
      </c>
      <c r="D6" s="7">
        <v>3473121</v>
      </c>
      <c r="E6" s="7">
        <v>3615165</v>
      </c>
      <c r="F6" s="7">
        <v>3782921</v>
      </c>
    </row>
    <row r="7" spans="1:6" x14ac:dyDescent="0.25">
      <c r="A7" t="s">
        <v>4</v>
      </c>
      <c r="B7" s="8">
        <v>1625067</v>
      </c>
      <c r="C7" s="8">
        <v>1609563</v>
      </c>
      <c r="D7" s="8">
        <v>1698254</v>
      </c>
      <c r="E7" s="8">
        <v>1730689</v>
      </c>
      <c r="F7" s="8">
        <v>1804634</v>
      </c>
    </row>
    <row r="8" spans="1:6" x14ac:dyDescent="0.25">
      <c r="A8" t="s">
        <v>5</v>
      </c>
      <c r="B8" s="8">
        <v>1594939</v>
      </c>
      <c r="C8" s="8">
        <v>1668496</v>
      </c>
      <c r="D8" s="8">
        <v>1704427</v>
      </c>
      <c r="E8" s="8">
        <v>1834239</v>
      </c>
      <c r="F8" s="8">
        <v>1917726</v>
      </c>
    </row>
    <row r="9" spans="1:6" x14ac:dyDescent="0.25">
      <c r="A9" t="s">
        <v>6</v>
      </c>
      <c r="B9" s="8">
        <v>90357</v>
      </c>
      <c r="C9" s="8">
        <v>99704</v>
      </c>
      <c r="D9" s="8">
        <v>70440</v>
      </c>
      <c r="E9" s="8">
        <v>50237</v>
      </c>
      <c r="F9" s="8">
        <v>60561</v>
      </c>
    </row>
    <row r="12" spans="1:6" x14ac:dyDescent="0.25">
      <c r="A12" s="1" t="s">
        <v>7</v>
      </c>
    </row>
    <row r="13" spans="1:6" x14ac:dyDescent="0.25">
      <c r="A13" s="4" t="s">
        <v>3</v>
      </c>
      <c r="B13" s="7">
        <v>1453577</v>
      </c>
      <c r="C13" s="7">
        <v>1476689</v>
      </c>
      <c r="D13" s="7">
        <v>1363805</v>
      </c>
      <c r="E13" s="7">
        <v>1445975</v>
      </c>
      <c r="F13" s="7">
        <v>1515479</v>
      </c>
    </row>
    <row r="14" spans="1:6" x14ac:dyDescent="0.25">
      <c r="A14" t="s">
        <v>4</v>
      </c>
      <c r="B14" s="8">
        <v>729990</v>
      </c>
      <c r="C14" s="8">
        <v>729148</v>
      </c>
      <c r="D14" s="8">
        <v>660078</v>
      </c>
      <c r="E14" s="8">
        <v>667700</v>
      </c>
      <c r="F14" s="8">
        <v>709973</v>
      </c>
    </row>
    <row r="15" spans="1:6" x14ac:dyDescent="0.25">
      <c r="A15" t="s">
        <v>5</v>
      </c>
      <c r="B15" s="8">
        <v>712960</v>
      </c>
      <c r="C15" s="8">
        <v>736222</v>
      </c>
      <c r="D15" s="8">
        <v>689590</v>
      </c>
      <c r="E15" s="8">
        <v>745060</v>
      </c>
      <c r="F15" s="8">
        <v>781336</v>
      </c>
    </row>
    <row r="16" spans="1:6" x14ac:dyDescent="0.25">
      <c r="A16" t="s">
        <v>6</v>
      </c>
      <c r="B16" s="8">
        <v>10627</v>
      </c>
      <c r="C16" s="8">
        <v>11319</v>
      </c>
      <c r="D16" s="8">
        <v>14137</v>
      </c>
      <c r="E16" s="8">
        <v>33215</v>
      </c>
      <c r="F16" s="8">
        <v>24170</v>
      </c>
    </row>
    <row r="19" spans="1:6" x14ac:dyDescent="0.25">
      <c r="A19" s="5" t="s">
        <v>8</v>
      </c>
      <c r="B19" s="7">
        <f>B13+B6</f>
        <v>4763940</v>
      </c>
      <c r="C19" s="7">
        <f>C13+C6</f>
        <v>4854452</v>
      </c>
      <c r="D19" s="7">
        <f>D13+D6</f>
        <v>4836926</v>
      </c>
      <c r="E19" s="7">
        <f>E13+E6</f>
        <v>5061140</v>
      </c>
      <c r="F19" s="7">
        <f>F13+F6</f>
        <v>5298400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topLeftCell="A4" workbookViewId="0">
      <selection activeCell="J20" sqref="J20"/>
    </sheetView>
  </sheetViews>
  <sheetFormatPr defaultRowHeight="15" x14ac:dyDescent="0.25"/>
  <cols>
    <col min="1" max="1" width="28.28515625" customWidth="1"/>
    <col min="2" max="6" width="13.85546875" customWidth="1"/>
  </cols>
  <sheetData>
    <row r="2" spans="1:6" x14ac:dyDescent="0.25">
      <c r="A2" s="9" t="s">
        <v>12</v>
      </c>
      <c r="B2" s="9"/>
      <c r="C2" s="9"/>
      <c r="D2" s="9"/>
      <c r="E2" s="9"/>
      <c r="F2" s="9"/>
    </row>
    <row r="3" spans="1:6" x14ac:dyDescent="0.25">
      <c r="A3" s="6"/>
      <c r="B3" s="2">
        <v>2011</v>
      </c>
      <c r="C3" s="2">
        <v>2012</v>
      </c>
      <c r="D3" s="2">
        <v>2013</v>
      </c>
      <c r="E3" s="2">
        <v>2014</v>
      </c>
      <c r="F3" s="2">
        <v>2015</v>
      </c>
    </row>
    <row r="5" spans="1:6" x14ac:dyDescent="0.25">
      <c r="A5" s="1" t="s">
        <v>4</v>
      </c>
    </row>
    <row r="6" spans="1:6" x14ac:dyDescent="0.25">
      <c r="A6" t="s">
        <v>9</v>
      </c>
      <c r="B6" s="8">
        <v>729990</v>
      </c>
      <c r="C6" s="8">
        <v>729148</v>
      </c>
      <c r="D6" s="8">
        <v>660078</v>
      </c>
      <c r="E6" s="8">
        <v>667700</v>
      </c>
      <c r="F6" s="8">
        <v>709973</v>
      </c>
    </row>
    <row r="7" spans="1:6" x14ac:dyDescent="0.25">
      <c r="A7" t="s">
        <v>10</v>
      </c>
      <c r="B7" s="8">
        <v>1625067</v>
      </c>
      <c r="C7" s="8">
        <v>1609563</v>
      </c>
      <c r="D7" s="8">
        <v>1698254</v>
      </c>
      <c r="E7" s="8">
        <v>1730689</v>
      </c>
      <c r="F7" s="8">
        <v>1804634</v>
      </c>
    </row>
    <row r="8" spans="1:6" x14ac:dyDescent="0.25">
      <c r="A8" s="5" t="s">
        <v>11</v>
      </c>
      <c r="B8" s="7">
        <f>B7+B7</f>
        <v>3250134</v>
      </c>
      <c r="C8" s="7">
        <f t="shared" ref="C8:F8" si="0">C7+C7</f>
        <v>3219126</v>
      </c>
      <c r="D8" s="7">
        <f t="shared" si="0"/>
        <v>3396508</v>
      </c>
      <c r="E8" s="7">
        <f t="shared" si="0"/>
        <v>3461378</v>
      </c>
      <c r="F8" s="7">
        <f t="shared" si="0"/>
        <v>3609268</v>
      </c>
    </row>
    <row r="11" spans="1:6" x14ac:dyDescent="0.25">
      <c r="A11" s="1" t="s">
        <v>5</v>
      </c>
    </row>
    <row r="12" spans="1:6" x14ac:dyDescent="0.25">
      <c r="A12" t="s">
        <v>9</v>
      </c>
      <c r="B12" s="8">
        <v>712960</v>
      </c>
      <c r="C12" s="8">
        <v>736222</v>
      </c>
      <c r="D12" s="8">
        <v>689590</v>
      </c>
      <c r="E12" s="8">
        <v>745060</v>
      </c>
      <c r="F12" s="8">
        <v>781336</v>
      </c>
    </row>
    <row r="13" spans="1:6" x14ac:dyDescent="0.25">
      <c r="A13" t="s">
        <v>10</v>
      </c>
      <c r="B13" s="8">
        <v>1594939</v>
      </c>
      <c r="C13" s="8">
        <v>1668496</v>
      </c>
      <c r="D13" s="8">
        <v>1704427</v>
      </c>
      <c r="E13" s="8">
        <v>1834239</v>
      </c>
      <c r="F13" s="8">
        <v>1917726</v>
      </c>
    </row>
    <row r="14" spans="1:6" x14ac:dyDescent="0.25">
      <c r="A14" s="5" t="s">
        <v>11</v>
      </c>
      <c r="B14" s="7">
        <f>B13+B12</f>
        <v>2307899</v>
      </c>
      <c r="C14" s="7">
        <f t="shared" ref="C14:F14" si="1">C13+C12</f>
        <v>2404718</v>
      </c>
      <c r="D14" s="7">
        <f t="shared" si="1"/>
        <v>2394017</v>
      </c>
      <c r="E14" s="7">
        <f t="shared" si="1"/>
        <v>2579299</v>
      </c>
      <c r="F14" s="7">
        <f t="shared" si="1"/>
        <v>2699062</v>
      </c>
    </row>
    <row r="17" spans="1:6" x14ac:dyDescent="0.25">
      <c r="A17" s="1" t="s">
        <v>6</v>
      </c>
    </row>
    <row r="18" spans="1:6" x14ac:dyDescent="0.25">
      <c r="A18" t="s">
        <v>9</v>
      </c>
      <c r="B18" s="8">
        <v>10627</v>
      </c>
      <c r="C18" s="8">
        <v>11319</v>
      </c>
      <c r="D18" s="8">
        <v>14137</v>
      </c>
      <c r="E18" s="8">
        <v>33215</v>
      </c>
      <c r="F18" s="8">
        <v>24170</v>
      </c>
    </row>
    <row r="19" spans="1:6" x14ac:dyDescent="0.25">
      <c r="A19" t="s">
        <v>10</v>
      </c>
      <c r="B19" s="8">
        <v>90357</v>
      </c>
      <c r="C19" s="8">
        <v>99704</v>
      </c>
      <c r="D19" s="8">
        <v>70440</v>
      </c>
      <c r="E19" s="8">
        <v>50237</v>
      </c>
      <c r="F19" s="8">
        <v>60561</v>
      </c>
    </row>
    <row r="20" spans="1:6" x14ac:dyDescent="0.25">
      <c r="A20" s="5" t="s">
        <v>11</v>
      </c>
      <c r="B20" s="7">
        <f>B19+B18</f>
        <v>100984</v>
      </c>
      <c r="C20" s="7">
        <f t="shared" ref="C20:F20" si="2">C19+C18</f>
        <v>111023</v>
      </c>
      <c r="D20" s="7">
        <f t="shared" si="2"/>
        <v>84577</v>
      </c>
      <c r="E20" s="7">
        <f t="shared" si="2"/>
        <v>83452</v>
      </c>
      <c r="F20" s="7">
        <f t="shared" si="2"/>
        <v>84731</v>
      </c>
    </row>
  </sheetData>
  <mergeCells count="1"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Airport Traffic</vt:lpstr>
      <vt:lpstr>Passenger Movement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Nayol Smith</dc:creator>
  <cp:lastModifiedBy>Marja Morrison-Gallow</cp:lastModifiedBy>
  <dcterms:created xsi:type="dcterms:W3CDTF">2016-10-20T16:33:22Z</dcterms:created>
  <dcterms:modified xsi:type="dcterms:W3CDTF">2017-07-10T15:20:20Z</dcterms:modified>
</cp:coreProperties>
</file>